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6577\Desktop\"/>
    </mc:Choice>
  </mc:AlternateContent>
  <xr:revisionPtr revIDLastSave="0" documentId="13_ncr:1_{1B0B947B-2C45-46C8-BDD0-0B1F8ADA363F}" xr6:coauthVersionLast="47" xr6:coauthVersionMax="47" xr10:uidLastSave="{00000000-0000-0000-0000-000000000000}"/>
  <bookViews>
    <workbookView xWindow="-54120" yWindow="-120" windowWidth="25440" windowHeight="15270" xr2:uid="{9B947AAC-34ED-441B-B981-A4ECCB60B734}"/>
  </bookViews>
  <sheets>
    <sheet name="Feuil1" sheetId="1" r:id="rId1"/>
  </sheets>
  <definedNames>
    <definedName name="_xlnm.Print_Area" localSheetId="0">Feuil1!$A$1:$M$50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8" i="1"/>
  <c r="E39" i="1"/>
  <c r="A8" i="1" l="1"/>
  <c r="B8" i="1" s="1"/>
  <c r="A9" i="1" l="1"/>
  <c r="A10" i="1" l="1"/>
  <c r="B9" i="1"/>
  <c r="A11" i="1" l="1"/>
  <c r="B10" i="1"/>
  <c r="A12" i="1" l="1"/>
  <c r="B11" i="1"/>
  <c r="B12" i="1" l="1"/>
  <c r="A13" i="1"/>
  <c r="B13" i="1" l="1"/>
  <c r="A14" i="1"/>
  <c r="B14" i="1" l="1"/>
  <c r="A15" i="1"/>
  <c r="B15" i="1" l="1"/>
  <c r="A16" i="1"/>
  <c r="B16" i="1" l="1"/>
  <c r="A17" i="1"/>
  <c r="B17" i="1" l="1"/>
  <c r="A18" i="1"/>
  <c r="B18" i="1" l="1"/>
  <c r="A19" i="1"/>
  <c r="B19" i="1" l="1"/>
  <c r="A20" i="1"/>
  <c r="B20" i="1" l="1"/>
  <c r="A21" i="1"/>
  <c r="B21" i="1" l="1"/>
  <c r="A22" i="1"/>
  <c r="B22" i="1" l="1"/>
  <c r="A23" i="1"/>
  <c r="B23" i="1" l="1"/>
  <c r="A24" i="1"/>
  <c r="B24" i="1" l="1"/>
  <c r="A25" i="1"/>
  <c r="B25" i="1" l="1"/>
  <c r="A26" i="1"/>
  <c r="B26" i="1" l="1"/>
  <c r="A27" i="1"/>
  <c r="B27" i="1" l="1"/>
  <c r="A28" i="1"/>
  <c r="B28" i="1" l="1"/>
  <c r="A29" i="1"/>
  <c r="B29" i="1" l="1"/>
  <c r="A30" i="1"/>
  <c r="B30" i="1" l="1"/>
  <c r="A31" i="1"/>
  <c r="B31" i="1" l="1"/>
  <c r="A32" i="1"/>
  <c r="B32" i="1" l="1"/>
  <c r="A33" i="1"/>
  <c r="B33" i="1" l="1"/>
  <c r="A34" i="1"/>
  <c r="B34" i="1" l="1"/>
  <c r="A35" i="1"/>
  <c r="B35" i="1" l="1"/>
  <c r="A36" i="1"/>
  <c r="K39" i="1"/>
  <c r="B36" i="1" l="1"/>
  <c r="A37" i="1"/>
  <c r="I39" i="1"/>
  <c r="G39" i="1"/>
  <c r="C39" i="1"/>
  <c r="B37" i="1" l="1"/>
  <c r="A38" i="1"/>
  <c r="B38" i="1" s="1"/>
  <c r="L39" i="1"/>
  <c r="M39" i="1"/>
  <c r="K40" i="1" l="1"/>
  <c r="E40" i="1"/>
  <c r="I40" i="1"/>
  <c r="C40" i="1"/>
  <c r="G40" i="1"/>
</calcChain>
</file>

<file path=xl/sharedStrings.xml><?xml version="1.0" encoding="utf-8"?>
<sst xmlns="http://schemas.openxmlformats.org/spreadsheetml/2006/main" count="24" uniqueCount="21">
  <si>
    <t>Relevé des activités journalières - TIME SHEET</t>
  </si>
  <si>
    <t>Nom du bénéficiaire</t>
  </si>
  <si>
    <t>ANNEE</t>
  </si>
  <si>
    <t>MOIS</t>
  </si>
  <si>
    <t>Jour</t>
  </si>
  <si>
    <t>Date</t>
  </si>
  <si>
    <t>TOTAL temps presté journalier</t>
  </si>
  <si>
    <t>Régime de travail</t>
  </si>
  <si>
    <t>TOTAL mensuel</t>
  </si>
  <si>
    <t>WP / Commentaires</t>
  </si>
  <si>
    <t>Date et Signature du collaborateur</t>
  </si>
  <si>
    <t>Date et Signature du responsable hiérarchique</t>
  </si>
  <si>
    <t>Projet "zzz"</t>
  </si>
  <si>
    <t>Activités "Autres" (non-subventionnées)</t>
  </si>
  <si>
    <r>
      <t xml:space="preserve">Seules les cellules en surbrillance </t>
    </r>
    <r>
      <rPr>
        <b/>
        <u/>
        <sz val="11"/>
        <color rgb="FFFF0000"/>
        <rFont val="Calibri"/>
        <family val="2"/>
        <scheme val="minor"/>
      </rPr>
      <t>jaune</t>
    </r>
    <r>
      <rPr>
        <b/>
        <sz val="11"/>
        <color rgb="FFFF0000"/>
        <rFont val="Calibri"/>
        <family val="2"/>
        <scheme val="minor"/>
      </rPr>
      <t xml:space="preserve"> ou</t>
    </r>
    <r>
      <rPr>
        <b/>
        <u/>
        <sz val="11"/>
        <color rgb="FFFF0000"/>
        <rFont val="Calibri"/>
        <family val="2"/>
        <scheme val="minor"/>
      </rPr>
      <t xml:space="preserve"> rouge</t>
    </r>
    <r>
      <rPr>
        <b/>
        <sz val="11"/>
        <color rgb="FFFF0000"/>
        <rFont val="Calibri"/>
        <family val="2"/>
        <scheme val="minor"/>
      </rPr>
      <t xml:space="preserve"> sont à remplir</t>
    </r>
  </si>
  <si>
    <r>
      <rPr>
        <b/>
        <u/>
        <sz val="11"/>
        <color theme="8" tint="-0.249977111117893"/>
        <rFont val="Calibri"/>
        <family val="2"/>
        <scheme val="minor"/>
      </rPr>
      <t>Temps non presté</t>
    </r>
    <r>
      <rPr>
        <b/>
        <sz val="11"/>
        <color theme="8" tint="-0.249977111117893"/>
        <rFont val="Calibri"/>
        <family val="2"/>
        <scheme val="minor"/>
      </rPr>
      <t xml:space="preserve"> ; Absences, congés, maladies,…</t>
    </r>
  </si>
  <si>
    <t>ATTENTION</t>
  </si>
  <si>
    <t>Nom de l'employé</t>
  </si>
  <si>
    <t>Projet "Media"</t>
  </si>
  <si>
    <t>Projet "HECO2 Ecwali"</t>
  </si>
  <si>
    <t>Projet "Saturn NOZ4"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</si>
</sst>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"/>
    <numFmt numFmtId="166" formatCode="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u/>
      <sz val="11"/>
      <color theme="8" tint="-0.249977111117893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2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Fill="1" applyBorder="1" applyAlignment="1" applyProtection="1">
      <protection locked="0"/>
    </xf>
    <xf numFmtId="0" fontId="0" fillId="0" borderId="0" xfId="0" applyFill="1" applyBorder="1"/>
    <xf numFmtId="0" fontId="4" fillId="0" borderId="0" xfId="0" applyFont="1" applyFill="1" applyBorder="1" applyAlignment="1"/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vertical="center" wrapText="1"/>
    </xf>
    <xf numFmtId="164" fontId="0" fillId="3" borderId="21" xfId="0" applyNumberFormat="1" applyFill="1" applyBorder="1" applyAlignment="1" applyProtection="1">
      <alignment horizontal="center"/>
      <protection locked="0"/>
    </xf>
    <xf numFmtId="164" fontId="6" fillId="4" borderId="7" xfId="0" applyNumberFormat="1" applyFont="1" applyFill="1" applyBorder="1" applyAlignment="1" applyProtection="1">
      <alignment horizontal="center"/>
      <protection locked="0"/>
    </xf>
    <xf numFmtId="164" fontId="6" fillId="4" borderId="23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27" xfId="0" applyFont="1" applyFill="1" applyBorder="1" applyAlignment="1"/>
    <xf numFmtId="9" fontId="2" fillId="0" borderId="26" xfId="1" applyFont="1" applyFill="1" applyBorder="1" applyAlignment="1">
      <alignment horizontal="center"/>
    </xf>
    <xf numFmtId="0" fontId="0" fillId="0" borderId="26" xfId="0" applyFill="1" applyBorder="1"/>
    <xf numFmtId="0" fontId="8" fillId="0" borderId="26" xfId="0" applyFont="1" applyFill="1" applyBorder="1" applyAlignment="1">
      <alignment horizontal="center"/>
    </xf>
    <xf numFmtId="0" fontId="5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164" fontId="0" fillId="2" borderId="31" xfId="0" applyNumberFormat="1" applyFill="1" applyBorder="1" applyAlignment="1">
      <alignment horizontal="center"/>
    </xf>
    <xf numFmtId="164" fontId="2" fillId="5" borderId="32" xfId="0" applyNumberFormat="1" applyFont="1" applyFill="1" applyBorder="1" applyAlignment="1">
      <alignment horizontal="center"/>
    </xf>
    <xf numFmtId="164" fontId="2" fillId="2" borderId="29" xfId="0" applyNumberFormat="1" applyFont="1" applyFill="1" applyBorder="1" applyAlignment="1"/>
    <xf numFmtId="164" fontId="10" fillId="5" borderId="22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0" fontId="2" fillId="2" borderId="32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165" fontId="2" fillId="2" borderId="7" xfId="0" applyNumberFormat="1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 vertical="center"/>
    </xf>
    <xf numFmtId="164" fontId="0" fillId="2" borderId="28" xfId="0" applyNumberFormat="1" applyFill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/>
    <xf numFmtId="164" fontId="10" fillId="5" borderId="32" xfId="0" applyNumberFormat="1" applyFont="1" applyFill="1" applyBorder="1" applyAlignment="1">
      <alignment horizontal="center"/>
    </xf>
    <xf numFmtId="164" fontId="14" fillId="2" borderId="19" xfId="0" applyNumberFormat="1" applyFont="1" applyFill="1" applyBorder="1" applyAlignment="1">
      <alignment horizontal="center"/>
    </xf>
    <xf numFmtId="10" fontId="14" fillId="2" borderId="32" xfId="0" applyNumberFormat="1" applyFont="1" applyFill="1" applyBorder="1" applyAlignment="1">
      <alignment horizontal="center"/>
    </xf>
    <xf numFmtId="10" fontId="14" fillId="2" borderId="33" xfId="0" applyNumberFormat="1" applyFont="1" applyFill="1" applyBorder="1" applyAlignment="1">
      <alignment horizontal="center"/>
    </xf>
    <xf numFmtId="0" fontId="4" fillId="0" borderId="0" xfId="0" quotePrefix="1" applyFont="1" applyFill="1" applyBorder="1" applyAlignment="1" applyProtection="1">
      <protection locked="0"/>
    </xf>
    <xf numFmtId="0" fontId="15" fillId="4" borderId="4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wrapText="1"/>
    </xf>
    <xf numFmtId="166" fontId="11" fillId="6" borderId="36" xfId="0" applyNumberFormat="1" applyFont="1" applyFill="1" applyBorder="1" applyAlignment="1">
      <alignment horizontal="center" vertical="center"/>
    </xf>
    <xf numFmtId="164" fontId="6" fillId="4" borderId="9" xfId="0" applyNumberFormat="1" applyFont="1" applyFill="1" applyBorder="1" applyAlignment="1" applyProtection="1">
      <alignment horizontal="center"/>
      <protection locked="0"/>
    </xf>
    <xf numFmtId="164" fontId="6" fillId="4" borderId="40" xfId="0" applyNumberFormat="1" applyFont="1" applyFill="1" applyBorder="1" applyAlignment="1" applyProtection="1">
      <alignment horizontal="center"/>
      <protection locked="0"/>
    </xf>
    <xf numFmtId="164" fontId="6" fillId="3" borderId="21" xfId="0" applyNumberFormat="1" applyFont="1" applyFill="1" applyBorder="1" applyAlignment="1" applyProtection="1">
      <alignment horizontal="center"/>
      <protection locked="0"/>
    </xf>
    <xf numFmtId="164" fontId="6" fillId="4" borderId="12" xfId="0" applyNumberFormat="1" applyFont="1" applyFill="1" applyBorder="1" applyAlignment="1">
      <alignment horizontal="center"/>
    </xf>
    <xf numFmtId="0" fontId="6" fillId="4" borderId="9" xfId="0" applyFont="1" applyFill="1" applyBorder="1" applyAlignment="1" applyProtection="1">
      <alignment horizontal="center"/>
      <protection locked="0"/>
    </xf>
    <xf numFmtId="0" fontId="6" fillId="4" borderId="40" xfId="0" applyFont="1" applyFill="1" applyBorder="1" applyAlignment="1" applyProtection="1">
      <alignment horizontal="center"/>
      <protection locked="0"/>
    </xf>
    <xf numFmtId="165" fontId="2" fillId="7" borderId="7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/>
    </xf>
    <xf numFmtId="0" fontId="10" fillId="4" borderId="25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 applyProtection="1">
      <alignment horizontal="center"/>
      <protection locked="0"/>
    </xf>
    <xf numFmtId="0" fontId="2" fillId="4" borderId="38" xfId="0" applyFont="1" applyFill="1" applyBorder="1" applyAlignment="1" applyProtection="1">
      <alignment horizontal="center"/>
      <protection locked="0"/>
    </xf>
    <xf numFmtId="0" fontId="2" fillId="4" borderId="11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2" fillId="4" borderId="5" xfId="0" applyFont="1" applyFill="1" applyBorder="1" applyAlignment="1" applyProtection="1">
      <alignment horizontal="center"/>
      <protection locked="0"/>
    </xf>
    <xf numFmtId="0" fontId="2" fillId="4" borderId="6" xfId="0" applyFont="1" applyFill="1" applyBorder="1" applyAlignment="1" applyProtection="1">
      <alignment horizontal="center"/>
      <protection locked="0"/>
    </xf>
    <xf numFmtId="0" fontId="2" fillId="4" borderId="8" xfId="0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Alignment="1" applyProtection="1">
      <alignment horizontal="center"/>
      <protection locked="0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9" fontId="2" fillId="4" borderId="13" xfId="0" applyNumberFormat="1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/>
      <protection locked="0"/>
    </xf>
    <xf numFmtId="0" fontId="2" fillId="4" borderId="16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6" fillId="4" borderId="24" xfId="0" applyNumberFormat="1" applyFont="1" applyFill="1" applyBorder="1" applyAlignment="1" applyProtection="1">
      <alignment horizontal="center"/>
      <protection locked="0"/>
    </xf>
    <xf numFmtId="164" fontId="6" fillId="4" borderId="35" xfId="0" applyNumberFormat="1" applyFont="1" applyFill="1" applyBorder="1" applyAlignment="1" applyProtection="1">
      <alignment horizontal="center"/>
      <protection locked="0"/>
    </xf>
    <xf numFmtId="164" fontId="6" fillId="4" borderId="31" xfId="0" applyNumberFormat="1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B4399-B49E-4A0A-B5D2-84373F198D73}">
  <sheetPr>
    <pageSetUpPr fitToPage="1"/>
  </sheetPr>
  <dimension ref="A1:P50"/>
  <sheetViews>
    <sheetView tabSelected="1" zoomScale="70" zoomScaleNormal="70" workbookViewId="0">
      <selection activeCell="H15" sqref="H15"/>
    </sheetView>
  </sheetViews>
  <sheetFormatPr baseColWidth="10" defaultRowHeight="14.4" x14ac:dyDescent="0.3"/>
  <cols>
    <col min="4" max="4" width="29.77734375" customWidth="1"/>
    <col min="5" max="5" width="11.5546875" customWidth="1"/>
    <col min="6" max="6" width="29.77734375" customWidth="1"/>
    <col min="7" max="7" width="11.5546875" customWidth="1"/>
    <col min="8" max="8" width="29.77734375" customWidth="1"/>
    <col min="9" max="9" width="11.5546875" customWidth="1"/>
    <col min="10" max="10" width="29.77734375" customWidth="1"/>
    <col min="11" max="11" width="11.6640625" customWidth="1"/>
    <col min="13" max="13" width="12.109375" customWidth="1"/>
  </cols>
  <sheetData>
    <row r="1" spans="1:16" ht="26.4" thickBot="1" x14ac:dyDescent="0.55000000000000004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9"/>
      <c r="N1" s="17"/>
      <c r="O1" s="76" t="s">
        <v>16</v>
      </c>
      <c r="P1" s="76"/>
    </row>
    <row r="2" spans="1:16" ht="15" thickBot="1" x14ac:dyDescent="0.35">
      <c r="A2" s="1"/>
      <c r="O2" s="77" t="s">
        <v>14</v>
      </c>
      <c r="P2" s="78"/>
    </row>
    <row r="3" spans="1:16" x14ac:dyDescent="0.3">
      <c r="A3" s="101" t="s">
        <v>1</v>
      </c>
      <c r="B3" s="102"/>
      <c r="C3" s="90"/>
      <c r="D3" s="90"/>
      <c r="E3" s="90"/>
      <c r="F3" s="90"/>
      <c r="G3" s="90"/>
      <c r="H3" s="90"/>
      <c r="I3" s="91"/>
      <c r="J3" s="21"/>
      <c r="K3" s="9" t="s">
        <v>2</v>
      </c>
      <c r="L3" s="83">
        <v>2024</v>
      </c>
      <c r="M3" s="84"/>
      <c r="N3" s="2"/>
      <c r="O3" s="79"/>
      <c r="P3" s="80"/>
    </row>
    <row r="4" spans="1:16" ht="15" thickBot="1" x14ac:dyDescent="0.35">
      <c r="A4" s="99" t="s">
        <v>17</v>
      </c>
      <c r="B4" s="100"/>
      <c r="C4" s="92"/>
      <c r="D4" s="92"/>
      <c r="E4" s="92"/>
      <c r="F4" s="92"/>
      <c r="G4" s="92"/>
      <c r="H4" s="92"/>
      <c r="I4" s="93"/>
      <c r="J4" s="21"/>
      <c r="K4" s="10" t="s">
        <v>3</v>
      </c>
      <c r="L4" s="85">
        <v>11</v>
      </c>
      <c r="M4" s="86"/>
      <c r="O4" s="81"/>
      <c r="P4" s="82"/>
    </row>
    <row r="5" spans="1:16" ht="15" thickBot="1" x14ac:dyDescent="0.35">
      <c r="A5" s="94" t="s">
        <v>7</v>
      </c>
      <c r="B5" s="95"/>
      <c r="C5" s="96"/>
      <c r="D5" s="97"/>
      <c r="E5" s="97"/>
      <c r="F5" s="97"/>
      <c r="G5" s="97"/>
      <c r="H5" s="97"/>
      <c r="I5" s="98"/>
      <c r="J5" s="21"/>
      <c r="K5" s="21"/>
      <c r="L5" s="22"/>
      <c r="M5" s="23"/>
    </row>
    <row r="6" spans="1:16" ht="15" thickBot="1" x14ac:dyDescent="0.35">
      <c r="A6" s="1"/>
    </row>
    <row r="7" spans="1:16" ht="72" x14ac:dyDescent="0.3">
      <c r="A7" s="33" t="s">
        <v>4</v>
      </c>
      <c r="B7" s="24" t="s">
        <v>5</v>
      </c>
      <c r="C7" s="42" t="s">
        <v>20</v>
      </c>
      <c r="D7" s="7" t="s">
        <v>9</v>
      </c>
      <c r="E7" s="42" t="s">
        <v>18</v>
      </c>
      <c r="F7" s="7" t="s">
        <v>9</v>
      </c>
      <c r="G7" s="42" t="s">
        <v>19</v>
      </c>
      <c r="H7" s="7" t="s">
        <v>9</v>
      </c>
      <c r="I7" s="42" t="s">
        <v>12</v>
      </c>
      <c r="J7" s="7" t="s">
        <v>9</v>
      </c>
      <c r="K7" s="43" t="s">
        <v>13</v>
      </c>
      <c r="L7" s="11" t="s">
        <v>6</v>
      </c>
      <c r="M7" s="44" t="s">
        <v>15</v>
      </c>
      <c r="N7" s="8"/>
      <c r="O7" s="8"/>
      <c r="P7" s="3"/>
    </row>
    <row r="8" spans="1:16" x14ac:dyDescent="0.3">
      <c r="A8" s="52">
        <f>DATE(L3,L4,1)</f>
        <v>45597</v>
      </c>
      <c r="B8" s="45" t="str">
        <f t="shared" ref="B8:B11" si="0">IF(WEEKDAY(A8,2)&gt;5,"WE","")</f>
        <v/>
      </c>
      <c r="C8" s="13"/>
      <c r="D8" s="46"/>
      <c r="E8" s="13"/>
      <c r="F8" s="47"/>
      <c r="G8" s="13"/>
      <c r="H8" s="46"/>
      <c r="I8" s="13"/>
      <c r="J8" s="46"/>
      <c r="K8" s="14"/>
      <c r="L8" s="48">
        <f>C8+E8+G8+I8+K8</f>
        <v>0</v>
      </c>
      <c r="M8" s="49"/>
      <c r="N8" s="4"/>
      <c r="O8" s="4"/>
    </row>
    <row r="9" spans="1:16" x14ac:dyDescent="0.3">
      <c r="A9" s="32">
        <f>A8+1</f>
        <v>45598</v>
      </c>
      <c r="B9" s="45" t="str">
        <f t="shared" si="0"/>
        <v>WE</v>
      </c>
      <c r="C9" s="13"/>
      <c r="D9" s="46"/>
      <c r="E9" s="13"/>
      <c r="F9" s="50"/>
      <c r="G9" s="13"/>
      <c r="H9" s="46"/>
      <c r="I9" s="13"/>
      <c r="J9" s="46"/>
      <c r="K9" s="14"/>
      <c r="L9" s="48">
        <f t="shared" ref="L9:L38" si="1">C9+E9+G9+I9+K9</f>
        <v>0</v>
      </c>
      <c r="M9" s="49"/>
      <c r="N9" s="4"/>
      <c r="O9" s="4"/>
    </row>
    <row r="10" spans="1:16" x14ac:dyDescent="0.3">
      <c r="A10" s="32">
        <f>A9+1</f>
        <v>45599</v>
      </c>
      <c r="B10" s="45" t="str">
        <f t="shared" si="0"/>
        <v>WE</v>
      </c>
      <c r="C10" s="13"/>
      <c r="D10" s="46"/>
      <c r="E10" s="13"/>
      <c r="F10" s="47"/>
      <c r="G10" s="13"/>
      <c r="H10" s="50"/>
      <c r="I10" s="13"/>
      <c r="J10" s="46"/>
      <c r="K10" s="14"/>
      <c r="L10" s="48">
        <f t="shared" si="1"/>
        <v>0</v>
      </c>
      <c r="M10" s="49"/>
      <c r="N10" s="4"/>
      <c r="O10" s="4"/>
    </row>
    <row r="11" spans="1:16" x14ac:dyDescent="0.3">
      <c r="A11" s="32">
        <f t="shared" ref="A11:A38" si="2">A10+1</f>
        <v>45600</v>
      </c>
      <c r="B11" s="45" t="str">
        <f t="shared" si="0"/>
        <v/>
      </c>
      <c r="C11" s="13"/>
      <c r="D11" s="46"/>
      <c r="E11" s="13"/>
      <c r="F11" s="47"/>
      <c r="G11" s="13"/>
      <c r="H11" s="46"/>
      <c r="I11" s="13"/>
      <c r="J11" s="46"/>
      <c r="K11" s="14"/>
      <c r="L11" s="48">
        <f t="shared" si="1"/>
        <v>0</v>
      </c>
      <c r="M11" s="49"/>
      <c r="N11" s="4"/>
      <c r="O11" s="41"/>
    </row>
    <row r="12" spans="1:16" x14ac:dyDescent="0.3">
      <c r="A12" s="32">
        <f t="shared" si="2"/>
        <v>45601</v>
      </c>
      <c r="B12" s="45" t="str">
        <f t="shared" ref="B12:B38" si="3">IF(WEEKDAY(A12,2)&gt;5,"WE","")</f>
        <v/>
      </c>
      <c r="C12" s="13"/>
      <c r="D12" s="46"/>
      <c r="E12" s="13"/>
      <c r="F12" s="47"/>
      <c r="G12" s="13"/>
      <c r="H12" s="46"/>
      <c r="I12" s="13"/>
      <c r="J12" s="46"/>
      <c r="K12" s="14"/>
      <c r="L12" s="48">
        <f t="shared" si="1"/>
        <v>0</v>
      </c>
      <c r="M12" s="49"/>
      <c r="N12" s="4"/>
      <c r="O12" s="4"/>
    </row>
    <row r="13" spans="1:16" x14ac:dyDescent="0.3">
      <c r="A13" s="32">
        <f t="shared" si="2"/>
        <v>45602</v>
      </c>
      <c r="B13" s="45" t="str">
        <f t="shared" si="3"/>
        <v/>
      </c>
      <c r="C13" s="13"/>
      <c r="D13" s="46"/>
      <c r="E13" s="13"/>
      <c r="F13" s="47"/>
      <c r="G13" s="13"/>
      <c r="H13" s="46"/>
      <c r="I13" s="13"/>
      <c r="J13" s="50"/>
      <c r="K13" s="14"/>
      <c r="L13" s="48">
        <f t="shared" si="1"/>
        <v>0</v>
      </c>
      <c r="M13" s="49"/>
      <c r="N13" s="4"/>
      <c r="O13" s="4"/>
    </row>
    <row r="14" spans="1:16" x14ac:dyDescent="0.3">
      <c r="A14" s="32">
        <f t="shared" si="2"/>
        <v>45603</v>
      </c>
      <c r="B14" s="45" t="str">
        <f t="shared" si="3"/>
        <v/>
      </c>
      <c r="C14" s="13"/>
      <c r="D14" s="46"/>
      <c r="E14" s="13"/>
      <c r="F14" s="47"/>
      <c r="G14" s="13"/>
      <c r="H14" s="50"/>
      <c r="I14" s="13"/>
      <c r="J14" s="50"/>
      <c r="K14" s="14"/>
      <c r="L14" s="48">
        <f t="shared" si="1"/>
        <v>0</v>
      </c>
      <c r="M14" s="49"/>
      <c r="N14" s="4"/>
      <c r="O14" s="4"/>
    </row>
    <row r="15" spans="1:16" x14ac:dyDescent="0.3">
      <c r="A15" s="32">
        <f t="shared" si="2"/>
        <v>45604</v>
      </c>
      <c r="B15" s="45" t="str">
        <f t="shared" si="3"/>
        <v/>
      </c>
      <c r="C15" s="13"/>
      <c r="D15" s="46"/>
      <c r="E15" s="13"/>
      <c r="F15" s="47"/>
      <c r="G15" s="13"/>
      <c r="H15" s="46"/>
      <c r="I15" s="13"/>
      <c r="J15" s="46"/>
      <c r="K15" s="14"/>
      <c r="L15" s="48">
        <f t="shared" si="1"/>
        <v>0</v>
      </c>
      <c r="M15" s="49"/>
      <c r="N15" s="4"/>
      <c r="O15" s="4"/>
    </row>
    <row r="16" spans="1:16" x14ac:dyDescent="0.3">
      <c r="A16" s="32">
        <f t="shared" si="2"/>
        <v>45605</v>
      </c>
      <c r="B16" s="45" t="str">
        <f t="shared" si="3"/>
        <v>WE</v>
      </c>
      <c r="C16" s="13"/>
      <c r="D16" s="46"/>
      <c r="E16" s="13"/>
      <c r="F16" s="47"/>
      <c r="G16" s="13"/>
      <c r="H16" s="46"/>
      <c r="I16" s="13"/>
      <c r="J16" s="46"/>
      <c r="K16" s="14"/>
      <c r="L16" s="48">
        <f t="shared" si="1"/>
        <v>0</v>
      </c>
      <c r="M16" s="49"/>
      <c r="N16" s="4"/>
      <c r="O16" s="4"/>
    </row>
    <row r="17" spans="1:15" x14ac:dyDescent="0.3">
      <c r="A17" s="32">
        <f t="shared" si="2"/>
        <v>45606</v>
      </c>
      <c r="B17" s="45" t="str">
        <f t="shared" si="3"/>
        <v>WE</v>
      </c>
      <c r="C17" s="13"/>
      <c r="D17" s="50"/>
      <c r="E17" s="13"/>
      <c r="F17" s="51"/>
      <c r="G17" s="13"/>
      <c r="H17" s="46"/>
      <c r="I17" s="14"/>
      <c r="J17" s="46"/>
      <c r="K17" s="14"/>
      <c r="L17" s="48">
        <f t="shared" si="1"/>
        <v>0</v>
      </c>
      <c r="M17" s="49"/>
      <c r="N17" s="5"/>
      <c r="O17" s="4"/>
    </row>
    <row r="18" spans="1:15" x14ac:dyDescent="0.3">
      <c r="A18" s="32">
        <f t="shared" si="2"/>
        <v>45607</v>
      </c>
      <c r="B18" s="45" t="str">
        <f t="shared" si="3"/>
        <v/>
      </c>
      <c r="C18" s="13"/>
      <c r="D18" s="50"/>
      <c r="E18" s="13"/>
      <c r="F18" s="51"/>
      <c r="G18" s="13"/>
      <c r="H18" s="46"/>
      <c r="I18" s="14"/>
      <c r="J18" s="46"/>
      <c r="K18" s="14"/>
      <c r="L18" s="48">
        <f t="shared" si="1"/>
        <v>0</v>
      </c>
      <c r="M18" s="49"/>
      <c r="N18" s="5"/>
      <c r="O18" s="4"/>
    </row>
    <row r="19" spans="1:15" x14ac:dyDescent="0.3">
      <c r="A19" s="32">
        <f t="shared" si="2"/>
        <v>45608</v>
      </c>
      <c r="B19" s="45" t="str">
        <f t="shared" si="3"/>
        <v/>
      </c>
      <c r="C19" s="13"/>
      <c r="D19" s="50"/>
      <c r="E19" s="13"/>
      <c r="F19" s="51"/>
      <c r="G19" s="13"/>
      <c r="H19" s="46"/>
      <c r="I19" s="14"/>
      <c r="J19" s="46"/>
      <c r="K19" s="14"/>
      <c r="L19" s="48">
        <f t="shared" si="1"/>
        <v>0</v>
      </c>
      <c r="M19" s="49"/>
      <c r="N19" s="5"/>
      <c r="O19" s="4"/>
    </row>
    <row r="20" spans="1:15" x14ac:dyDescent="0.3">
      <c r="A20" s="32">
        <f t="shared" si="2"/>
        <v>45609</v>
      </c>
      <c r="B20" s="45" t="str">
        <f t="shared" si="3"/>
        <v/>
      </c>
      <c r="C20" s="13"/>
      <c r="D20" s="50"/>
      <c r="E20" s="13"/>
      <c r="F20" s="51"/>
      <c r="G20" s="13"/>
      <c r="H20" s="46"/>
      <c r="I20" s="14"/>
      <c r="J20" s="46"/>
      <c r="K20" s="14"/>
      <c r="L20" s="48">
        <f t="shared" si="1"/>
        <v>0</v>
      </c>
      <c r="M20" s="49"/>
      <c r="N20" s="5"/>
      <c r="O20" s="4"/>
    </row>
    <row r="21" spans="1:15" x14ac:dyDescent="0.3">
      <c r="A21" s="32">
        <f t="shared" si="2"/>
        <v>45610</v>
      </c>
      <c r="B21" s="45" t="str">
        <f t="shared" si="3"/>
        <v/>
      </c>
      <c r="C21" s="13"/>
      <c r="D21" s="50"/>
      <c r="E21" s="13"/>
      <c r="F21" s="51"/>
      <c r="G21" s="13"/>
      <c r="H21" s="46"/>
      <c r="I21" s="14"/>
      <c r="J21" s="46"/>
      <c r="K21" s="14"/>
      <c r="L21" s="48">
        <f t="shared" si="1"/>
        <v>0</v>
      </c>
      <c r="M21" s="49"/>
      <c r="N21" s="5"/>
      <c r="O21" s="4"/>
    </row>
    <row r="22" spans="1:15" x14ac:dyDescent="0.3">
      <c r="A22" s="32">
        <f t="shared" si="2"/>
        <v>45611</v>
      </c>
      <c r="B22" s="45" t="str">
        <f t="shared" si="3"/>
        <v/>
      </c>
      <c r="C22" s="13"/>
      <c r="D22" s="50"/>
      <c r="E22" s="13"/>
      <c r="F22" s="50"/>
      <c r="G22" s="13"/>
      <c r="H22" s="46"/>
      <c r="I22" s="14"/>
      <c r="J22" s="46"/>
      <c r="K22" s="14"/>
      <c r="L22" s="48">
        <f t="shared" si="1"/>
        <v>0</v>
      </c>
      <c r="M22" s="49"/>
      <c r="N22" s="5"/>
      <c r="O22" s="4"/>
    </row>
    <row r="23" spans="1:15" x14ac:dyDescent="0.3">
      <c r="A23" s="32">
        <f t="shared" si="2"/>
        <v>45612</v>
      </c>
      <c r="B23" s="45" t="str">
        <f t="shared" si="3"/>
        <v>WE</v>
      </c>
      <c r="C23" s="13"/>
      <c r="D23" s="50"/>
      <c r="E23" s="13"/>
      <c r="F23" s="50"/>
      <c r="G23" s="13"/>
      <c r="H23" s="46"/>
      <c r="I23" s="14"/>
      <c r="J23" s="46"/>
      <c r="K23" s="14"/>
      <c r="L23" s="48">
        <f t="shared" si="1"/>
        <v>0</v>
      </c>
      <c r="M23" s="49"/>
      <c r="N23" s="5"/>
      <c r="O23" s="4"/>
    </row>
    <row r="24" spans="1:15" x14ac:dyDescent="0.3">
      <c r="A24" s="32">
        <f t="shared" si="2"/>
        <v>45613</v>
      </c>
      <c r="B24" s="45" t="str">
        <f t="shared" si="3"/>
        <v>WE</v>
      </c>
      <c r="C24" s="13"/>
      <c r="D24" s="50"/>
      <c r="E24" s="13"/>
      <c r="F24" s="51"/>
      <c r="G24" s="13"/>
      <c r="H24" s="46"/>
      <c r="I24" s="14"/>
      <c r="J24" s="46"/>
      <c r="K24" s="14"/>
      <c r="L24" s="48">
        <f t="shared" si="1"/>
        <v>0</v>
      </c>
      <c r="M24" s="49"/>
      <c r="N24" s="5"/>
      <c r="O24" s="4"/>
    </row>
    <row r="25" spans="1:15" x14ac:dyDescent="0.3">
      <c r="A25" s="32">
        <f t="shared" si="2"/>
        <v>45614</v>
      </c>
      <c r="B25" s="45" t="str">
        <f t="shared" si="3"/>
        <v/>
      </c>
      <c r="C25" s="13"/>
      <c r="D25" s="50"/>
      <c r="E25" s="13"/>
      <c r="F25" s="51"/>
      <c r="G25" s="13"/>
      <c r="H25" s="50"/>
      <c r="I25" s="14"/>
      <c r="J25" s="46"/>
      <c r="K25" s="14"/>
      <c r="L25" s="48">
        <f t="shared" si="1"/>
        <v>0</v>
      </c>
      <c r="M25" s="49"/>
      <c r="N25" s="5"/>
      <c r="O25" s="4"/>
    </row>
    <row r="26" spans="1:15" x14ac:dyDescent="0.3">
      <c r="A26" s="32">
        <f t="shared" si="2"/>
        <v>45615</v>
      </c>
      <c r="B26" s="45" t="str">
        <f t="shared" si="3"/>
        <v/>
      </c>
      <c r="C26" s="13"/>
      <c r="D26" s="50"/>
      <c r="E26" s="13"/>
      <c r="F26" s="51"/>
      <c r="G26" s="13"/>
      <c r="H26" s="50"/>
      <c r="I26" s="14"/>
      <c r="J26" s="46"/>
      <c r="K26" s="14"/>
      <c r="L26" s="48">
        <f t="shared" si="1"/>
        <v>0</v>
      </c>
      <c r="M26" s="49"/>
      <c r="N26" s="5"/>
      <c r="O26" s="4"/>
    </row>
    <row r="27" spans="1:15" x14ac:dyDescent="0.3">
      <c r="A27" s="32">
        <f t="shared" si="2"/>
        <v>45616</v>
      </c>
      <c r="B27" s="45" t="str">
        <f t="shared" si="3"/>
        <v/>
      </c>
      <c r="C27" s="13"/>
      <c r="D27" s="50"/>
      <c r="E27" s="13"/>
      <c r="F27" s="51"/>
      <c r="G27" s="13"/>
      <c r="H27" s="46"/>
      <c r="I27" s="14"/>
      <c r="J27" s="50"/>
      <c r="K27" s="14"/>
      <c r="L27" s="48">
        <f t="shared" si="1"/>
        <v>0</v>
      </c>
      <c r="M27" s="49"/>
      <c r="N27" s="5"/>
      <c r="O27" s="4"/>
    </row>
    <row r="28" spans="1:15" x14ac:dyDescent="0.3">
      <c r="A28" s="32">
        <f t="shared" si="2"/>
        <v>45617</v>
      </c>
      <c r="B28" s="45" t="str">
        <f t="shared" si="3"/>
        <v/>
      </c>
      <c r="C28" s="13"/>
      <c r="D28" s="50"/>
      <c r="E28" s="13"/>
      <c r="F28" s="51"/>
      <c r="G28" s="13"/>
      <c r="H28" s="46"/>
      <c r="I28" s="14"/>
      <c r="J28" s="46"/>
      <c r="K28" s="14"/>
      <c r="L28" s="48">
        <f t="shared" si="1"/>
        <v>0</v>
      </c>
      <c r="M28" s="49"/>
      <c r="N28" s="5"/>
      <c r="O28" s="4"/>
    </row>
    <row r="29" spans="1:15" x14ac:dyDescent="0.3">
      <c r="A29" s="32">
        <f t="shared" si="2"/>
        <v>45618</v>
      </c>
      <c r="B29" s="45" t="str">
        <f t="shared" si="3"/>
        <v/>
      </c>
      <c r="C29" s="13"/>
      <c r="D29" s="50"/>
      <c r="E29" s="13"/>
      <c r="F29" s="51"/>
      <c r="G29" s="13"/>
      <c r="H29" s="46"/>
      <c r="I29" s="14"/>
      <c r="J29" s="46"/>
      <c r="K29" s="14"/>
      <c r="L29" s="48">
        <f t="shared" si="1"/>
        <v>0</v>
      </c>
      <c r="M29" s="49"/>
      <c r="N29" s="5"/>
      <c r="O29" s="4"/>
    </row>
    <row r="30" spans="1:15" x14ac:dyDescent="0.3">
      <c r="A30" s="32">
        <f t="shared" si="2"/>
        <v>45619</v>
      </c>
      <c r="B30" s="45" t="str">
        <f t="shared" si="3"/>
        <v>WE</v>
      </c>
      <c r="C30" s="13"/>
      <c r="D30" s="50"/>
      <c r="E30" s="13"/>
      <c r="F30" s="51"/>
      <c r="G30" s="13"/>
      <c r="H30" s="46"/>
      <c r="I30" s="14"/>
      <c r="J30" s="50"/>
      <c r="K30" s="14"/>
      <c r="L30" s="48">
        <f t="shared" si="1"/>
        <v>0</v>
      </c>
      <c r="M30" s="49"/>
      <c r="N30" s="5"/>
      <c r="O30" s="4"/>
    </row>
    <row r="31" spans="1:15" x14ac:dyDescent="0.3">
      <c r="A31" s="32">
        <f t="shared" si="2"/>
        <v>45620</v>
      </c>
      <c r="B31" s="45" t="str">
        <f t="shared" si="3"/>
        <v>WE</v>
      </c>
      <c r="C31" s="13"/>
      <c r="D31" s="50"/>
      <c r="E31" s="13"/>
      <c r="F31" s="51"/>
      <c r="G31" s="13"/>
      <c r="H31" s="46"/>
      <c r="I31" s="14"/>
      <c r="J31" s="46"/>
      <c r="K31" s="14"/>
      <c r="L31" s="48">
        <f t="shared" si="1"/>
        <v>0</v>
      </c>
      <c r="M31" s="49"/>
      <c r="N31" s="5"/>
      <c r="O31" s="4"/>
    </row>
    <row r="32" spans="1:15" x14ac:dyDescent="0.3">
      <c r="A32" s="32">
        <f t="shared" si="2"/>
        <v>45621</v>
      </c>
      <c r="B32" s="45" t="str">
        <f t="shared" si="3"/>
        <v/>
      </c>
      <c r="C32" s="13"/>
      <c r="D32" s="50"/>
      <c r="E32" s="13"/>
      <c r="F32" s="51"/>
      <c r="G32" s="13"/>
      <c r="H32" s="46"/>
      <c r="I32" s="14"/>
      <c r="J32" s="46"/>
      <c r="K32" s="14"/>
      <c r="L32" s="48">
        <f t="shared" si="1"/>
        <v>0</v>
      </c>
      <c r="M32" s="49"/>
      <c r="N32" s="5"/>
      <c r="O32" s="4"/>
    </row>
    <row r="33" spans="1:15" x14ac:dyDescent="0.3">
      <c r="A33" s="32">
        <f t="shared" si="2"/>
        <v>45622</v>
      </c>
      <c r="B33" s="45" t="str">
        <f t="shared" si="3"/>
        <v/>
      </c>
      <c r="C33" s="13"/>
      <c r="D33" s="50"/>
      <c r="E33" s="13"/>
      <c r="F33" s="51"/>
      <c r="G33" s="13"/>
      <c r="H33" s="46"/>
      <c r="I33" s="14"/>
      <c r="J33" s="46"/>
      <c r="K33" s="14"/>
      <c r="L33" s="48">
        <f t="shared" si="1"/>
        <v>0</v>
      </c>
      <c r="M33" s="49"/>
      <c r="N33" s="5"/>
      <c r="O33" s="4"/>
    </row>
    <row r="34" spans="1:15" x14ac:dyDescent="0.3">
      <c r="A34" s="32">
        <f t="shared" si="2"/>
        <v>45623</v>
      </c>
      <c r="B34" s="45" t="str">
        <f t="shared" si="3"/>
        <v/>
      </c>
      <c r="C34" s="13"/>
      <c r="D34" s="50"/>
      <c r="E34" s="13"/>
      <c r="F34" s="51"/>
      <c r="G34" s="13"/>
      <c r="H34" s="46"/>
      <c r="I34" s="14"/>
      <c r="J34" s="46"/>
      <c r="K34" s="14"/>
      <c r="L34" s="48">
        <f t="shared" si="1"/>
        <v>0</v>
      </c>
      <c r="M34" s="49"/>
      <c r="N34" s="5"/>
      <c r="O34" s="4"/>
    </row>
    <row r="35" spans="1:15" x14ac:dyDescent="0.3">
      <c r="A35" s="32">
        <f t="shared" si="2"/>
        <v>45624</v>
      </c>
      <c r="B35" s="45" t="str">
        <f t="shared" si="3"/>
        <v/>
      </c>
      <c r="C35" s="13"/>
      <c r="D35" s="50"/>
      <c r="E35" s="13"/>
      <c r="F35" s="51"/>
      <c r="G35" s="13"/>
      <c r="H35" s="50"/>
      <c r="I35" s="14"/>
      <c r="J35" s="46"/>
      <c r="K35" s="14"/>
      <c r="L35" s="48">
        <f t="shared" si="1"/>
        <v>0</v>
      </c>
      <c r="M35" s="49"/>
      <c r="N35" s="5"/>
      <c r="O35" s="4"/>
    </row>
    <row r="36" spans="1:15" x14ac:dyDescent="0.3">
      <c r="A36" s="32">
        <f t="shared" si="2"/>
        <v>45625</v>
      </c>
      <c r="B36" s="45" t="str">
        <f t="shared" si="3"/>
        <v/>
      </c>
      <c r="C36" s="13"/>
      <c r="D36" s="46"/>
      <c r="E36" s="13"/>
      <c r="F36" s="47"/>
      <c r="G36" s="13"/>
      <c r="H36" s="46"/>
      <c r="I36" s="13"/>
      <c r="J36" s="46"/>
      <c r="K36" s="14"/>
      <c r="L36" s="48">
        <f t="shared" si="1"/>
        <v>0</v>
      </c>
      <c r="M36" s="49"/>
      <c r="N36" s="4"/>
      <c r="O36" s="4"/>
    </row>
    <row r="37" spans="1:15" x14ac:dyDescent="0.3">
      <c r="A37" s="32">
        <f t="shared" si="2"/>
        <v>45626</v>
      </c>
      <c r="B37" s="45" t="str">
        <f t="shared" si="3"/>
        <v>WE</v>
      </c>
      <c r="C37" s="13"/>
      <c r="D37" s="46"/>
      <c r="E37" s="13"/>
      <c r="F37" s="47"/>
      <c r="G37" s="13"/>
      <c r="H37" s="46"/>
      <c r="I37" s="13"/>
      <c r="J37" s="46"/>
      <c r="K37" s="14"/>
      <c r="L37" s="48">
        <f t="shared" si="1"/>
        <v>0</v>
      </c>
      <c r="M37" s="49"/>
      <c r="N37" s="4"/>
      <c r="O37" s="4"/>
    </row>
    <row r="38" spans="1:15" ht="15" thickBot="1" x14ac:dyDescent="0.35">
      <c r="A38" s="32">
        <f t="shared" si="2"/>
        <v>45627</v>
      </c>
      <c r="B38" s="45" t="str">
        <f t="shared" si="3"/>
        <v>WE</v>
      </c>
      <c r="C38" s="103"/>
      <c r="D38" s="46"/>
      <c r="E38" s="103"/>
      <c r="F38" s="47"/>
      <c r="G38" s="103"/>
      <c r="H38" s="46"/>
      <c r="I38" s="103"/>
      <c r="J38" s="46"/>
      <c r="K38" s="104"/>
      <c r="L38" s="12">
        <f t="shared" si="1"/>
        <v>0</v>
      </c>
      <c r="M38" s="105"/>
      <c r="N38" s="4"/>
      <c r="O38" s="4"/>
    </row>
    <row r="39" spans="1:15" ht="15" thickBot="1" x14ac:dyDescent="0.35">
      <c r="A39" s="66" t="s">
        <v>8</v>
      </c>
      <c r="B39" s="67"/>
      <c r="C39" s="28">
        <f>SUM(C8:C38)</f>
        <v>0</v>
      </c>
      <c r="D39" s="34"/>
      <c r="E39" s="37">
        <f>SUM(E8:E38)</f>
        <v>0</v>
      </c>
      <c r="F39" s="34"/>
      <c r="G39" s="37">
        <f>SUM(G8:G38)</f>
        <v>0</v>
      </c>
      <c r="H39" s="34"/>
      <c r="I39" s="28">
        <f>SUM(I8:I38)</f>
        <v>0</v>
      </c>
      <c r="J39" s="25"/>
      <c r="K39" s="26">
        <f>SUM(K8:K38)</f>
        <v>0</v>
      </c>
      <c r="L39" s="29">
        <f>SUM(L8:L38)</f>
        <v>0</v>
      </c>
      <c r="M39" s="26">
        <f>SUM(M8:M38)</f>
        <v>0</v>
      </c>
      <c r="N39" s="6"/>
      <c r="O39" s="6"/>
    </row>
    <row r="40" spans="1:15" ht="15" thickBot="1" x14ac:dyDescent="0.35">
      <c r="A40" s="68"/>
      <c r="B40" s="69"/>
      <c r="C40" s="39" t="e">
        <f>C39/L39</f>
        <v>#DIV/0!</v>
      </c>
      <c r="D40" s="38"/>
      <c r="E40" s="39" t="e">
        <f>E39/L39</f>
        <v>#DIV/0!</v>
      </c>
      <c r="F40" s="38"/>
      <c r="G40" s="39" t="e">
        <f>G39/L39</f>
        <v>#DIV/0!</v>
      </c>
      <c r="H40" s="38"/>
      <c r="I40" s="39" t="e">
        <f>I39/L39</f>
        <v>#DIV/0!</v>
      </c>
      <c r="J40" s="38"/>
      <c r="K40" s="40" t="e">
        <f>K39/L39</f>
        <v>#DIV/0!</v>
      </c>
      <c r="L40" s="27"/>
      <c r="M40" s="30"/>
      <c r="N40" s="6"/>
      <c r="O40" s="6"/>
    </row>
    <row r="41" spans="1:15" x14ac:dyDescent="0.3">
      <c r="A41" s="65"/>
      <c r="B41" s="65"/>
      <c r="C41" s="18"/>
      <c r="D41" s="18"/>
      <c r="E41" s="18"/>
      <c r="F41" s="18"/>
      <c r="G41" s="18"/>
      <c r="H41" s="18"/>
      <c r="I41" s="18"/>
      <c r="J41" s="18"/>
      <c r="K41" s="18"/>
      <c r="L41" s="20"/>
      <c r="M41" s="19"/>
      <c r="N41" s="6"/>
      <c r="O41" s="6"/>
    </row>
    <row r="42" spans="1:15" ht="15" thickBot="1" x14ac:dyDescent="0.35">
      <c r="A42" s="1"/>
    </row>
    <row r="43" spans="1:15" ht="15" thickBot="1" x14ac:dyDescent="0.35">
      <c r="A43" s="70" t="s">
        <v>10</v>
      </c>
      <c r="B43" s="71"/>
      <c r="C43" s="71"/>
      <c r="D43" s="71"/>
      <c r="E43" s="72"/>
      <c r="F43" s="35"/>
      <c r="G43" s="15"/>
      <c r="H43" s="15"/>
      <c r="I43" s="70" t="s">
        <v>11</v>
      </c>
      <c r="J43" s="71"/>
      <c r="K43" s="71"/>
      <c r="L43" s="71"/>
      <c r="M43" s="72"/>
    </row>
    <row r="44" spans="1:15" x14ac:dyDescent="0.3">
      <c r="A44" s="62"/>
      <c r="B44" s="63"/>
      <c r="C44" s="63"/>
      <c r="D44" s="63"/>
      <c r="E44" s="64"/>
      <c r="F44" s="31"/>
      <c r="G44" s="16"/>
      <c r="H44" s="16"/>
      <c r="I44" s="53"/>
      <c r="J44" s="54"/>
      <c r="K44" s="54"/>
      <c r="L44" s="54"/>
      <c r="M44" s="55"/>
    </row>
    <row r="45" spans="1:15" x14ac:dyDescent="0.3">
      <c r="A45" s="62"/>
      <c r="B45" s="63"/>
      <c r="C45" s="63"/>
      <c r="D45" s="63"/>
      <c r="E45" s="64"/>
      <c r="F45" s="31"/>
      <c r="G45" s="16"/>
      <c r="H45" s="16"/>
      <c r="I45" s="56"/>
      <c r="J45" s="57"/>
      <c r="K45" s="57"/>
      <c r="L45" s="57"/>
      <c r="M45" s="58"/>
    </row>
    <row r="46" spans="1:15" x14ac:dyDescent="0.3">
      <c r="A46" s="62"/>
      <c r="B46" s="63"/>
      <c r="C46" s="63"/>
      <c r="D46" s="63"/>
      <c r="E46" s="64"/>
      <c r="F46" s="31"/>
      <c r="G46" s="16"/>
      <c r="H46" s="16"/>
      <c r="I46" s="56"/>
      <c r="J46" s="57"/>
      <c r="K46" s="57"/>
      <c r="L46" s="57"/>
      <c r="M46" s="58"/>
    </row>
    <row r="47" spans="1:15" x14ac:dyDescent="0.3">
      <c r="A47" s="62"/>
      <c r="B47" s="63"/>
      <c r="C47" s="63"/>
      <c r="D47" s="63"/>
      <c r="E47" s="64"/>
      <c r="F47" s="31"/>
      <c r="G47" s="16"/>
      <c r="H47" s="16"/>
      <c r="I47" s="56"/>
      <c r="J47" s="57"/>
      <c r="K47" s="57"/>
      <c r="L47" s="57"/>
      <c r="M47" s="58"/>
    </row>
    <row r="48" spans="1:15" x14ac:dyDescent="0.3">
      <c r="A48" s="62"/>
      <c r="B48" s="63"/>
      <c r="C48" s="63"/>
      <c r="D48" s="63"/>
      <c r="E48" s="64"/>
      <c r="F48" s="31"/>
      <c r="G48" s="16"/>
      <c r="H48" s="16"/>
      <c r="I48" s="56"/>
      <c r="J48" s="57"/>
      <c r="K48" s="57"/>
      <c r="L48" s="57"/>
      <c r="M48" s="58"/>
    </row>
    <row r="49" spans="1:13" x14ac:dyDescent="0.3">
      <c r="A49" s="62"/>
      <c r="B49" s="63"/>
      <c r="C49" s="63"/>
      <c r="D49" s="63"/>
      <c r="E49" s="64"/>
      <c r="F49" s="31"/>
      <c r="G49" s="36"/>
      <c r="I49" s="56"/>
      <c r="J49" s="57"/>
      <c r="K49" s="57"/>
      <c r="L49" s="57"/>
      <c r="M49" s="58"/>
    </row>
    <row r="50" spans="1:13" ht="15" thickBot="1" x14ac:dyDescent="0.35">
      <c r="A50" s="73"/>
      <c r="B50" s="74"/>
      <c r="C50" s="74"/>
      <c r="D50" s="74"/>
      <c r="E50" s="75"/>
      <c r="F50" s="31"/>
      <c r="G50" s="36"/>
      <c r="I50" s="59"/>
      <c r="J50" s="60"/>
      <c r="K50" s="60"/>
      <c r="L50" s="60"/>
      <c r="M50" s="61"/>
    </row>
  </sheetData>
  <mergeCells count="23">
    <mergeCell ref="O1:P1"/>
    <mergeCell ref="O2:P4"/>
    <mergeCell ref="L3:M3"/>
    <mergeCell ref="L4:M4"/>
    <mergeCell ref="I43:M43"/>
    <mergeCell ref="A1:M1"/>
    <mergeCell ref="C3:I3"/>
    <mergeCell ref="C4:I4"/>
    <mergeCell ref="A5:B5"/>
    <mergeCell ref="C5:I5"/>
    <mergeCell ref="A4:B4"/>
    <mergeCell ref="A3:B3"/>
    <mergeCell ref="A41:B41"/>
    <mergeCell ref="A39:B40"/>
    <mergeCell ref="A43:E43"/>
    <mergeCell ref="A49:E49"/>
    <mergeCell ref="A50:E50"/>
    <mergeCell ref="I44:M50"/>
    <mergeCell ref="A44:E44"/>
    <mergeCell ref="A45:E45"/>
    <mergeCell ref="A46:E46"/>
    <mergeCell ref="A47:E47"/>
    <mergeCell ref="A48:E48"/>
  </mergeCells>
  <phoneticPr fontId="12" type="noConversion"/>
  <conditionalFormatting sqref="B8:B38">
    <cfRule type="expression" dxfId="14" priority="19">
      <formula>WEEKDAY(B$13,2)&gt;5</formula>
    </cfRule>
  </conditionalFormatting>
  <conditionalFormatting sqref="B8:B38">
    <cfRule type="cellIs" dxfId="13" priority="18" operator="equal">
      <formula>"WE"</formula>
    </cfRule>
  </conditionalFormatting>
  <conditionalFormatting sqref="C10">
    <cfRule type="cellIs" dxfId="12" priority="17" operator="equal">
      <formula>"SI B=WE"</formula>
    </cfRule>
  </conditionalFormatting>
  <conditionalFormatting sqref="A8:A38">
    <cfRule type="expression" dxfId="11" priority="15">
      <formula>WEEKDAY($A8,2)&gt;5</formula>
    </cfRule>
  </conditionalFormatting>
  <conditionalFormatting sqref="C8:M38">
    <cfRule type="expression" dxfId="10" priority="14">
      <formula>WEEKDAY($A8,2)&gt;5</formula>
    </cfRule>
  </conditionalFormatting>
  <conditionalFormatting sqref="C8:C38">
    <cfRule type="expression" dxfId="9" priority="10">
      <formula>AND(D8&lt;&gt;"",C8="")</formula>
    </cfRule>
  </conditionalFormatting>
  <conditionalFormatting sqref="D8:D38">
    <cfRule type="expression" dxfId="8" priority="9">
      <formula>AND(C8&lt;&gt;"",D8="")</formula>
    </cfRule>
  </conditionalFormatting>
  <conditionalFormatting sqref="E8:E38">
    <cfRule type="expression" dxfId="7" priority="8">
      <formula>AND(F8&lt;&gt;"",E8="")</formula>
    </cfRule>
  </conditionalFormatting>
  <conditionalFormatting sqref="F8:F38">
    <cfRule type="expression" dxfId="6" priority="7">
      <formula>AND(E8&lt;&gt;"",F8="")</formula>
    </cfRule>
  </conditionalFormatting>
  <conditionalFormatting sqref="G8:G38">
    <cfRule type="expression" dxfId="5" priority="6">
      <formula>AND(H8&lt;&gt;"",G8="")</formula>
    </cfRule>
  </conditionalFormatting>
  <conditionalFormatting sqref="H8:H38">
    <cfRule type="expression" dxfId="4" priority="5">
      <formula>AND(G8&lt;&gt;"",H8="")</formula>
    </cfRule>
  </conditionalFormatting>
  <conditionalFormatting sqref="I8:I38">
    <cfRule type="expression" dxfId="3" priority="4">
      <formula>AND(J8&lt;&gt;"",I8="")</formula>
    </cfRule>
  </conditionalFormatting>
  <conditionalFormatting sqref="J8:J38">
    <cfRule type="expression" dxfId="2" priority="3">
      <formula>AND(I8&lt;&gt;"",J8="")</formula>
    </cfRule>
  </conditionalFormatting>
  <conditionalFormatting sqref="F22">
    <cfRule type="expression" dxfId="1" priority="2">
      <formula>AND(E22&lt;&gt;"",F22="")</formula>
    </cfRule>
  </conditionalFormatting>
  <conditionalFormatting sqref="F23">
    <cfRule type="expression" dxfId="0" priority="1">
      <formula>AND(E23&lt;&gt;"",F23="")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HUSQUIN Gaëtan</dc:creator>
  <cp:lastModifiedBy>HUSQUIN Gaëtan</cp:lastModifiedBy>
  <cp:lastPrinted>2024-11-26T13:25:05Z</cp:lastPrinted>
  <dcterms:created xsi:type="dcterms:W3CDTF">2024-10-23T12:00:24Z</dcterms:created>
  <dcterms:modified xsi:type="dcterms:W3CDTF">2024-11-26T13:39:39Z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2024-10-23T12:29:05Z</vt:lpwstr>
  </property>
  <property fmtid="{D5CDD505-2E9C-101B-9397-08002B2CF9AE}" pid="4" name="MSIP_Label_97a477d1-147d-4e34-b5e3-7b26d2f44870_Method">
    <vt:lpwstr>Privileged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f6bce1b0-9ece-4c47-81f5-4164a8e68550</vt:lpwstr>
  </property>
  <property fmtid="{D5CDD505-2E9C-101B-9397-08002B2CF9AE}" pid="8" name="MSIP_Label_97a477d1-147d-4e34-b5e3-7b26d2f44870_ContentBits">
    <vt:lpwstr>0</vt:lpwstr>
  </property>
</Properties>
</file>